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3E77C6A8-AC4B-4652-A028-20B4D218044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В ВВ АКЗ ММКС-32М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5" i="1" l="1"/>
  <c r="J34" i="1"/>
</calcChain>
</file>

<file path=xl/sharedStrings.xml><?xml version="1.0" encoding="utf-8"?>
<sst xmlns="http://schemas.openxmlformats.org/spreadsheetml/2006/main" count="55" uniqueCount="44">
  <si>
    <r>
      <t xml:space="preserve">приложение №:    к договору подряда </t>
    </r>
    <r>
      <rPr>
        <sz val="11"/>
        <color rgb="FFFF0000"/>
        <rFont val="Times New Roman"/>
        <family val="1"/>
        <charset val="204"/>
      </rPr>
      <t xml:space="preserve"> </t>
    </r>
  </si>
  <si>
    <t>СОГЛАСОВАНО:</t>
  </si>
  <si>
    <t>УТВЕРЖДАЮ:</t>
  </si>
  <si>
    <t>Генеральный директор</t>
  </si>
  <si>
    <t>ООО "ЕвроСибЭнерго-сервис"</t>
  </si>
  <si>
    <t>________________В.А. Молчан</t>
  </si>
  <si>
    <t>_________________</t>
  </si>
  <si>
    <t>" _____ " ________________ 2024 г.</t>
  </si>
  <si>
    <t>"____" _____________ 2024г.</t>
  </si>
  <si>
    <t>(категория работ )</t>
  </si>
  <si>
    <t>№№  п/п</t>
  </si>
  <si>
    <t>Наименование работ</t>
  </si>
  <si>
    <t>Объём работ</t>
  </si>
  <si>
    <t>Потребность в основных материалах и зап. частях</t>
  </si>
  <si>
    <t>Ед.изм.</t>
  </si>
  <si>
    <t>кол-во</t>
  </si>
  <si>
    <t>Наименование</t>
  </si>
  <si>
    <t>ед.</t>
  </si>
  <si>
    <t>кол-</t>
  </si>
  <si>
    <t>поставка</t>
  </si>
  <si>
    <t>измер.</t>
  </si>
  <si>
    <t>во</t>
  </si>
  <si>
    <t>заказ./подр.</t>
  </si>
  <si>
    <t>( на основании Устава )</t>
  </si>
  <si>
    <t>т</t>
  </si>
  <si>
    <t>Установка и разборка наружных инвентарных лесов высотой до 16 м: трубчатых для прочих отделочных работ</t>
  </si>
  <si>
    <t>100 м2</t>
  </si>
  <si>
    <t>Очистка поверхности щетками</t>
  </si>
  <si>
    <t>м2</t>
  </si>
  <si>
    <t>Обезжиривание поверхностей аппаратов и трубопроводов диаметром до 500 мм: уайт-спиритом</t>
  </si>
  <si>
    <t>Ветошь хлопчатобумажная цветная</t>
  </si>
  <si>
    <t>Уайт-спирит</t>
  </si>
  <si>
    <t>Огрунтовка металлических поверхностей за один раз: грунтовкой ГФ-021</t>
  </si>
  <si>
    <t>кг</t>
  </si>
  <si>
    <t>Грунтовка ГФ-021</t>
  </si>
  <si>
    <t>Подрядчик</t>
  </si>
  <si>
    <t xml:space="preserve"> На производство покраски козлового крана МККС-32м: вес=63 т.; высота=16,5 м.; сталь угловая б=6 мм.-31,5т.; труба Ф299 мм., толщина=11 мм.-31,5т. </t>
  </si>
  <si>
    <t>Раздел 1. Покраска м/к козлового крана МККС-32М (высота 16,5м); сталь угловая б=6 мм.-31,5т.; труба Ф299 мм., толщина=11 мм.-31,5т.</t>
  </si>
  <si>
    <r>
      <rPr>
        <b/>
        <sz val="11"/>
        <rFont val="Times New Roman"/>
        <family val="1"/>
        <charset val="204"/>
      </rPr>
      <t>Условия производства работ</t>
    </r>
    <r>
      <rPr>
        <sz val="11"/>
        <rFont val="Times New Roman"/>
        <family val="1"/>
        <charset val="204"/>
      </rPr>
      <t xml:space="preserve">: </t>
    </r>
  </si>
  <si>
    <t xml:space="preserve">1.Выполнение работ в условиях режимного предприятия </t>
  </si>
  <si>
    <t>Ст.мастер________________________А.Р. Хасбулатов</t>
  </si>
  <si>
    <t>Окраска металлических огрунтованных поверхностей: эмалью ПФ-1126</t>
  </si>
  <si>
    <t>Эмаль ПФ-1126, желтый</t>
  </si>
  <si>
    <t>Ведомость объёмов работ  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</si>
</sst>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color rgb="FF000000"/>
      <name val="Calibri"/>
      <family val="2"/>
      <charset val="204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5" fillId="0" borderId="0"/>
    <xf numFmtId="9" fontId="3" fillId="0" borderId="0" applyFont="0" applyFill="0" applyBorder="0" applyAlignment="0" applyProtection="0"/>
    <xf numFmtId="0" fontId="5" fillId="0" borderId="0"/>
    <xf numFmtId="0" fontId="5" fillId="0" borderId="0"/>
  </cellStyleXfs>
  <cellXfs count="61">
    <xf numFmtId="0" fontId="0" fillId="0" borderId="0" xfId="0"/>
    <xf numFmtId="0" fontId="1" fillId="0" borderId="0" xfId="0" applyFont="1" applyFill="1" applyAlignment="1">
      <alignment horizontal="center" vertical="top"/>
    </xf>
    <xf numFmtId="49" fontId="2" fillId="0" borderId="0" xfId="0" applyNumberFormat="1" applyFont="1" applyFill="1" applyAlignment="1">
      <alignment horizontal="left" vertical="top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/>
    <xf numFmtId="49" fontId="1" fillId="0" borderId="0" xfId="0" applyNumberFormat="1" applyFont="1" applyFill="1" applyAlignment="1">
      <alignment horizontal="left" vertical="top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top" wrapText="1"/>
    </xf>
    <xf numFmtId="0" fontId="4" fillId="0" borderId="0" xfId="1" applyFont="1" applyFill="1" applyAlignment="1">
      <alignment horizontal="left" vertical="center"/>
    </xf>
    <xf numFmtId="0" fontId="4" fillId="0" borderId="0" xfId="1" applyFont="1" applyFill="1"/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top"/>
    </xf>
    <xf numFmtId="0" fontId="1" fillId="0" borderId="0" xfId="2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0" xfId="1" applyFont="1" applyFill="1" applyAlignment="1">
      <alignment horizontal="right"/>
    </xf>
    <xf numFmtId="0" fontId="1" fillId="0" borderId="0" xfId="1" applyFont="1" applyFill="1" applyAlignment="1">
      <alignment horizontal="right" vertical="center"/>
    </xf>
    <xf numFmtId="0" fontId="1" fillId="0" borderId="0" xfId="0" applyFont="1" applyFill="1" applyAlignment="1"/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1" fillId="0" borderId="7" xfId="5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 applyProtection="1">
      <alignment horizontal="center" vertical="top" wrapText="1"/>
    </xf>
    <xf numFmtId="2" fontId="8" fillId="0" borderId="2" xfId="0" applyNumberFormat="1" applyFont="1" applyFill="1" applyBorder="1" applyAlignment="1" applyProtection="1">
      <alignment horizontal="center" vertical="top" wrapText="1"/>
    </xf>
    <xf numFmtId="0" fontId="8" fillId="0" borderId="2" xfId="0" applyNumberFormat="1" applyFont="1" applyFill="1" applyBorder="1" applyAlignment="1" applyProtection="1">
      <alignment vertical="top" wrapText="1"/>
    </xf>
    <xf numFmtId="0" fontId="8" fillId="0" borderId="3" xfId="0" applyNumberFormat="1" applyFont="1" applyFill="1" applyBorder="1" applyAlignment="1" applyProtection="1">
      <alignment vertical="top" wrapText="1"/>
    </xf>
    <xf numFmtId="164" fontId="8" fillId="0" borderId="2" xfId="0" applyNumberFormat="1" applyFont="1" applyFill="1" applyBorder="1" applyAlignment="1" applyProtection="1">
      <alignment horizontal="center" vertical="top" wrapText="1"/>
    </xf>
    <xf numFmtId="0" fontId="8" fillId="0" borderId="0" xfId="4" applyNumberFormat="1" applyFont="1" applyFill="1" applyBorder="1" applyAlignment="1" applyProtection="1">
      <alignment vertical="top" wrapText="1"/>
    </xf>
    <xf numFmtId="0" fontId="8" fillId="0" borderId="0" xfId="4" applyNumberFormat="1" applyFont="1" applyFill="1" applyBorder="1" applyAlignment="1" applyProtection="1">
      <alignment horizontal="center" vertical="top" wrapText="1"/>
    </xf>
    <xf numFmtId="164" fontId="8" fillId="0" borderId="0" xfId="4" applyNumberFormat="1" applyFont="1" applyFill="1" applyBorder="1" applyAlignment="1" applyProtection="1">
      <alignment horizontal="center" vertical="top" wrapText="1"/>
    </xf>
    <xf numFmtId="1" fontId="8" fillId="0" borderId="0" xfId="4" applyNumberFormat="1" applyFont="1" applyFill="1" applyBorder="1" applyAlignment="1" applyProtection="1">
      <alignment horizontal="center" vertical="top" wrapText="1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/>
    </xf>
    <xf numFmtId="49" fontId="8" fillId="0" borderId="6" xfId="0" applyNumberFormat="1" applyFont="1" applyFill="1" applyBorder="1" applyAlignment="1" applyProtection="1">
      <alignment horizontal="center" vertical="top" wrapText="1"/>
    </xf>
    <xf numFmtId="49" fontId="8" fillId="0" borderId="7" xfId="0" applyNumberFormat="1" applyFont="1" applyFill="1" applyBorder="1" applyAlignment="1" applyProtection="1">
      <alignment horizontal="center" vertical="top" wrapText="1"/>
    </xf>
    <xf numFmtId="2" fontId="8" fillId="0" borderId="6" xfId="0" applyNumberFormat="1" applyFont="1" applyFill="1" applyBorder="1" applyAlignment="1" applyProtection="1">
      <alignment horizontal="center" vertical="top" wrapText="1"/>
    </xf>
    <xf numFmtId="2" fontId="8" fillId="0" borderId="7" xfId="0" applyNumberFormat="1" applyFont="1" applyFill="1" applyBorder="1" applyAlignment="1" applyProtection="1">
      <alignment horizontal="center" vertical="top" wrapText="1"/>
    </xf>
    <xf numFmtId="0" fontId="7" fillId="0" borderId="0" xfId="0" applyFont="1" applyFill="1" applyBorder="1" applyAlignment="1" applyProtection="1">
      <alignment horizontal="center" vertical="top"/>
      <protection locked="0"/>
    </xf>
    <xf numFmtId="9" fontId="4" fillId="0" borderId="0" xfId="3" applyFont="1" applyFill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8" fillId="0" borderId="6" xfId="0" applyNumberFormat="1" applyFont="1" applyFill="1" applyBorder="1" applyAlignment="1" applyProtection="1">
      <alignment vertical="top" wrapText="1"/>
    </xf>
    <xf numFmtId="0" fontId="8" fillId="0" borderId="7" xfId="0" applyNumberFormat="1" applyFont="1" applyFill="1" applyBorder="1" applyAlignment="1" applyProtection="1">
      <alignment vertical="top" wrapText="1"/>
    </xf>
    <xf numFmtId="0" fontId="1" fillId="0" borderId="6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</cellXfs>
  <cellStyles count="6">
    <cellStyle name="Обычный" xfId="0" builtinId="0"/>
    <cellStyle name="Обычный 2" xfId="5" xr:uid="{00000000-0005-0000-0000-000001000000}"/>
    <cellStyle name="Обычный 2 2" xfId="1" xr:uid="{00000000-0005-0000-0000-000002000000}"/>
    <cellStyle name="Обычный 90" xfId="4" xr:uid="{00000000-0005-0000-0000-000003000000}"/>
    <cellStyle name="Обычный 91" xfId="2" xr:uid="{00000000-0005-0000-0000-000004000000}"/>
    <cellStyle name="Процентный 2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5"/>
  <sheetViews>
    <sheetView tabSelected="1" workbookViewId="0">
      <selection activeCell="B29" sqref="B29:H29"/>
    </sheetView>
  </sheetViews>
  <sheetFormatPr defaultRowHeight="15" x14ac:dyDescent="0.25"/>
  <cols>
    <col min="1" max="1" width="5.7109375" style="26" customWidth="1"/>
    <col min="2" max="2" width="73.5703125" style="7" customWidth="1"/>
    <col min="3" max="3" width="17.140625" style="13" customWidth="1"/>
    <col min="4" max="4" width="17" style="13" customWidth="1"/>
    <col min="5" max="5" width="40.85546875" style="7" customWidth="1"/>
    <col min="6" max="6" width="11.28515625" style="13" customWidth="1"/>
    <col min="7" max="7" width="10.7109375" style="13" customWidth="1"/>
    <col min="8" max="8" width="25.28515625" style="26" customWidth="1"/>
    <col min="9" max="9" width="9.140625" style="7"/>
    <col min="10" max="10" width="32.28515625" style="7" customWidth="1"/>
    <col min="11" max="16384" width="9.140625" style="7"/>
  </cols>
  <sheetData>
    <row r="1" spans="1:8" ht="15" customHeight="1" x14ac:dyDescent="0.25">
      <c r="A1" s="1"/>
      <c r="B1" s="2"/>
      <c r="C1" s="3"/>
      <c r="D1" s="4"/>
      <c r="E1" s="5"/>
      <c r="F1" s="4"/>
      <c r="G1" s="4"/>
      <c r="H1" s="6" t="s">
        <v>0</v>
      </c>
    </row>
    <row r="2" spans="1:8" x14ac:dyDescent="0.25">
      <c r="A2" s="1"/>
      <c r="B2" s="8"/>
      <c r="C2" s="9"/>
      <c r="D2" s="9"/>
      <c r="E2" s="10"/>
      <c r="F2" s="9"/>
      <c r="G2" s="9"/>
      <c r="H2" s="10"/>
    </row>
    <row r="3" spans="1:8" x14ac:dyDescent="0.25">
      <c r="A3" s="11" t="s">
        <v>1</v>
      </c>
      <c r="B3" s="12"/>
      <c r="H3" s="14" t="s">
        <v>2</v>
      </c>
    </row>
    <row r="4" spans="1:8" x14ac:dyDescent="0.25">
      <c r="A4" s="15" t="s">
        <v>3</v>
      </c>
      <c r="B4" s="16"/>
      <c r="H4" s="17"/>
    </row>
    <row r="5" spans="1:8" x14ac:dyDescent="0.25">
      <c r="A5" s="16" t="s">
        <v>4</v>
      </c>
      <c r="B5" s="16"/>
      <c r="H5" s="18"/>
    </row>
    <row r="6" spans="1:8" x14ac:dyDescent="0.25">
      <c r="A6" s="16" t="s">
        <v>5</v>
      </c>
      <c r="B6" s="16"/>
      <c r="E6" s="19"/>
      <c r="H6" s="18" t="s">
        <v>6</v>
      </c>
    </row>
    <row r="7" spans="1:8" x14ac:dyDescent="0.25">
      <c r="A7" s="16" t="s">
        <v>7</v>
      </c>
      <c r="B7" s="16"/>
      <c r="H7" s="18" t="s">
        <v>8</v>
      </c>
    </row>
    <row r="8" spans="1:8" x14ac:dyDescent="0.25">
      <c r="A8" s="20" t="s">
        <v>23</v>
      </c>
      <c r="B8" s="16"/>
      <c r="H8" s="6"/>
    </row>
    <row r="9" spans="1:8" x14ac:dyDescent="0.25">
      <c r="A9" s="44"/>
      <c r="B9" s="44"/>
      <c r="C9" s="44"/>
      <c r="D9" s="44"/>
      <c r="E9" s="44"/>
      <c r="F9" s="44"/>
      <c r="G9" s="44"/>
      <c r="H9" s="44"/>
    </row>
    <row r="10" spans="1:8" x14ac:dyDescent="0.25">
      <c r="A10" s="45" t="s">
        <v>43</v>
      </c>
      <c r="B10" s="45"/>
      <c r="C10" s="45"/>
      <c r="D10" s="45"/>
      <c r="E10" s="45"/>
      <c r="F10" s="45"/>
      <c r="G10" s="45"/>
      <c r="H10" s="45"/>
    </row>
    <row r="11" spans="1:8" x14ac:dyDescent="0.25">
      <c r="A11" s="46" t="s">
        <v>36</v>
      </c>
      <c r="B11" s="46"/>
      <c r="C11" s="46"/>
      <c r="D11" s="46"/>
      <c r="E11" s="46"/>
      <c r="F11" s="46"/>
      <c r="G11" s="46"/>
      <c r="H11" s="46"/>
    </row>
    <row r="12" spans="1:8" x14ac:dyDescent="0.25">
      <c r="A12" s="47" t="s">
        <v>9</v>
      </c>
      <c r="B12" s="47"/>
      <c r="C12" s="47"/>
      <c r="D12" s="47"/>
      <c r="E12" s="47"/>
      <c r="F12" s="47"/>
      <c r="G12" s="47"/>
      <c r="H12" s="47"/>
    </row>
    <row r="13" spans="1:8" x14ac:dyDescent="0.25">
      <c r="A13" s="21"/>
      <c r="B13" s="22"/>
      <c r="C13" s="48"/>
      <c r="D13" s="48"/>
      <c r="E13" s="48"/>
      <c r="F13" s="23"/>
      <c r="G13" s="23"/>
      <c r="H13" s="21"/>
    </row>
    <row r="14" spans="1:8" ht="15" customHeight="1" x14ac:dyDescent="0.25">
      <c r="A14" s="54" t="s">
        <v>10</v>
      </c>
      <c r="B14" s="50" t="s">
        <v>11</v>
      </c>
      <c r="C14" s="50" t="s">
        <v>12</v>
      </c>
      <c r="D14" s="50"/>
      <c r="E14" s="50" t="s">
        <v>13</v>
      </c>
      <c r="F14" s="50"/>
      <c r="G14" s="50"/>
      <c r="H14" s="50"/>
    </row>
    <row r="15" spans="1:8" ht="12" customHeight="1" x14ac:dyDescent="0.25">
      <c r="A15" s="54"/>
      <c r="B15" s="50"/>
      <c r="C15" s="50" t="s">
        <v>14</v>
      </c>
      <c r="D15" s="50" t="s">
        <v>15</v>
      </c>
      <c r="E15" s="50"/>
      <c r="F15" s="50"/>
      <c r="G15" s="50"/>
      <c r="H15" s="50"/>
    </row>
    <row r="16" spans="1:8" x14ac:dyDescent="0.25">
      <c r="A16" s="54"/>
      <c r="B16" s="50"/>
      <c r="C16" s="50"/>
      <c r="D16" s="50"/>
      <c r="E16" s="50" t="s">
        <v>16</v>
      </c>
      <c r="F16" s="27" t="s">
        <v>17</v>
      </c>
      <c r="G16" s="27" t="s">
        <v>18</v>
      </c>
      <c r="H16" s="27" t="s">
        <v>19</v>
      </c>
    </row>
    <row r="17" spans="1:8" ht="34.5" customHeight="1" x14ac:dyDescent="0.25">
      <c r="A17" s="54"/>
      <c r="B17" s="50"/>
      <c r="C17" s="50"/>
      <c r="D17" s="50"/>
      <c r="E17" s="50"/>
      <c r="F17" s="27" t="s">
        <v>20</v>
      </c>
      <c r="G17" s="27" t="s">
        <v>21</v>
      </c>
      <c r="H17" s="27" t="s">
        <v>22</v>
      </c>
    </row>
    <row r="18" spans="1:8" x14ac:dyDescent="0.25">
      <c r="A18" s="27">
        <v>1</v>
      </c>
      <c r="B18" s="27">
        <v>2</v>
      </c>
      <c r="C18" s="27">
        <v>3</v>
      </c>
      <c r="D18" s="27">
        <v>4</v>
      </c>
      <c r="E18" s="27">
        <v>5</v>
      </c>
      <c r="F18" s="27">
        <v>6</v>
      </c>
      <c r="G18" s="27">
        <v>7</v>
      </c>
      <c r="H18" s="24">
        <v>8</v>
      </c>
    </row>
    <row r="19" spans="1:8" ht="15" customHeight="1" x14ac:dyDescent="0.25">
      <c r="A19" s="51" t="s">
        <v>37</v>
      </c>
      <c r="B19" s="52"/>
      <c r="C19" s="52"/>
      <c r="D19" s="52"/>
      <c r="E19" s="52"/>
      <c r="F19" s="52"/>
      <c r="G19" s="52"/>
      <c r="H19" s="53"/>
    </row>
    <row r="20" spans="1:8" ht="32.25" customHeight="1" x14ac:dyDescent="0.25">
      <c r="A20" s="27">
        <v>1</v>
      </c>
      <c r="B20" s="38" t="s">
        <v>25</v>
      </c>
      <c r="C20" s="29" t="s">
        <v>26</v>
      </c>
      <c r="D20" s="30">
        <v>3.84</v>
      </c>
      <c r="E20" s="27"/>
      <c r="F20" s="27"/>
      <c r="G20" s="27"/>
      <c r="H20" s="24"/>
    </row>
    <row r="21" spans="1:8" ht="16.5" customHeight="1" x14ac:dyDescent="0.25">
      <c r="A21" s="27">
        <v>2</v>
      </c>
      <c r="B21" s="39" t="s">
        <v>27</v>
      </c>
      <c r="C21" s="29" t="s">
        <v>28</v>
      </c>
      <c r="D21" s="30">
        <v>653.57000000000005</v>
      </c>
      <c r="E21" s="27"/>
      <c r="F21" s="27"/>
      <c r="G21" s="27"/>
      <c r="H21" s="24"/>
    </row>
    <row r="22" spans="1:8" ht="16.5" customHeight="1" x14ac:dyDescent="0.25">
      <c r="A22" s="55">
        <v>3</v>
      </c>
      <c r="B22" s="59" t="s">
        <v>29</v>
      </c>
      <c r="C22" s="40" t="s">
        <v>26</v>
      </c>
      <c r="D22" s="42">
        <v>17.579999999999998</v>
      </c>
      <c r="E22" s="31" t="s">
        <v>30</v>
      </c>
      <c r="F22" s="29" t="s">
        <v>33</v>
      </c>
      <c r="G22" s="30">
        <v>87.9</v>
      </c>
      <c r="H22" s="28" t="s">
        <v>35</v>
      </c>
    </row>
    <row r="23" spans="1:8" ht="16.5" customHeight="1" x14ac:dyDescent="0.25">
      <c r="A23" s="56"/>
      <c r="B23" s="60"/>
      <c r="C23" s="41"/>
      <c r="D23" s="43"/>
      <c r="E23" s="31" t="s">
        <v>31</v>
      </c>
      <c r="F23" s="29" t="s">
        <v>33</v>
      </c>
      <c r="G23" s="30">
        <v>562.55999999999995</v>
      </c>
      <c r="H23" s="28" t="s">
        <v>35</v>
      </c>
    </row>
    <row r="24" spans="1:8" ht="26.25" customHeight="1" x14ac:dyDescent="0.25">
      <c r="A24" s="27">
        <v>4</v>
      </c>
      <c r="B24" s="31" t="s">
        <v>32</v>
      </c>
      <c r="C24" s="29" t="s">
        <v>26</v>
      </c>
      <c r="D24" s="30">
        <v>17.850000000000001</v>
      </c>
      <c r="E24" s="32" t="s">
        <v>34</v>
      </c>
      <c r="F24" s="29" t="s">
        <v>24</v>
      </c>
      <c r="G24" s="33">
        <v>0.158</v>
      </c>
      <c r="H24" s="28" t="s">
        <v>35</v>
      </c>
    </row>
    <row r="25" spans="1:8" ht="16.5" customHeight="1" x14ac:dyDescent="0.25">
      <c r="A25" s="55">
        <v>5</v>
      </c>
      <c r="B25" s="57" t="s">
        <v>41</v>
      </c>
      <c r="C25" s="40" t="s">
        <v>26</v>
      </c>
      <c r="D25" s="42">
        <v>17.579999999999998</v>
      </c>
      <c r="E25" s="32" t="s">
        <v>42</v>
      </c>
      <c r="F25" s="29" t="s">
        <v>24</v>
      </c>
      <c r="G25" s="33">
        <v>0.316</v>
      </c>
      <c r="H25" s="28" t="s">
        <v>35</v>
      </c>
    </row>
    <row r="26" spans="1:8" ht="16.5" customHeight="1" x14ac:dyDescent="0.25">
      <c r="A26" s="56"/>
      <c r="B26" s="58"/>
      <c r="C26" s="41"/>
      <c r="D26" s="43"/>
      <c r="E26" s="32" t="s">
        <v>31</v>
      </c>
      <c r="F26" s="29" t="s">
        <v>33</v>
      </c>
      <c r="G26" s="33">
        <v>49.223999999999997</v>
      </c>
      <c r="H26" s="28" t="s">
        <v>35</v>
      </c>
    </row>
    <row r="27" spans="1:8" x14ac:dyDescent="0.25">
      <c r="A27" s="25"/>
      <c r="B27" s="34"/>
      <c r="C27" s="35"/>
      <c r="D27" s="36"/>
      <c r="E27" s="34"/>
      <c r="F27" s="35"/>
      <c r="G27" s="37"/>
      <c r="H27" s="25"/>
    </row>
    <row r="28" spans="1:8" x14ac:dyDescent="0.25">
      <c r="B28" s="49" t="s">
        <v>38</v>
      </c>
      <c r="C28" s="49"/>
      <c r="D28" s="49"/>
      <c r="E28" s="49"/>
      <c r="F28" s="49"/>
      <c r="G28" s="49"/>
      <c r="H28" s="49"/>
    </row>
    <row r="29" spans="1:8" x14ac:dyDescent="0.25">
      <c r="B29" s="49" t="s">
        <v>39</v>
      </c>
      <c r="C29" s="49"/>
      <c r="D29" s="49"/>
      <c r="E29" s="49"/>
      <c r="F29" s="49"/>
      <c r="G29" s="49"/>
      <c r="H29" s="49"/>
    </row>
    <row r="32" spans="1:8" x14ac:dyDescent="0.25">
      <c r="B32" s="7" t="s">
        <v>40</v>
      </c>
    </row>
    <row r="34" spans="10:10" x14ac:dyDescent="0.25">
      <c r="J34" s="7">
        <f>8*14.5</f>
        <v>116</v>
      </c>
    </row>
    <row r="35" spans="10:10" x14ac:dyDescent="0.25">
      <c r="J35" s="7">
        <f>13*44</f>
        <v>572</v>
      </c>
    </row>
  </sheetData>
  <mergeCells count="23">
    <mergeCell ref="B28:H28"/>
    <mergeCell ref="B29:H29"/>
    <mergeCell ref="D15:D17"/>
    <mergeCell ref="E16:E17"/>
    <mergeCell ref="A19:H19"/>
    <mergeCell ref="A14:A17"/>
    <mergeCell ref="B14:B17"/>
    <mergeCell ref="C14:D14"/>
    <mergeCell ref="E14:H15"/>
    <mergeCell ref="C15:C17"/>
    <mergeCell ref="A22:A23"/>
    <mergeCell ref="B25:B26"/>
    <mergeCell ref="C25:C26"/>
    <mergeCell ref="D25:D26"/>
    <mergeCell ref="A25:A26"/>
    <mergeCell ref="B22:B23"/>
    <mergeCell ref="C22:C23"/>
    <mergeCell ref="D22:D23"/>
    <mergeCell ref="A9:H9"/>
    <mergeCell ref="A10:H10"/>
    <mergeCell ref="A11:H11"/>
    <mergeCell ref="A12:H12"/>
    <mergeCell ref="C13:E13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ДВ ВВ АКЗ ММКС-32М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2024-07-14T23:07:42Z</dcterms:modified>
</cp:coreProperties>
</file>